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5" i="29" l="1"/>
  <c r="E23" i="29" l="1"/>
  <c r="E22" i="29"/>
  <c r="E26" i="29" l="1"/>
  <c r="B47" i="29" s="1"/>
  <c r="B48" i="29" l="1"/>
</calcChain>
</file>

<file path=xl/sharedStrings.xml><?xml version="1.0" encoding="utf-8"?>
<sst xmlns="http://schemas.openxmlformats.org/spreadsheetml/2006/main" count="57" uniqueCount="53">
  <si>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</si>
  <si>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</si>
  <si>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</si>
  <si>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</si>
  <si>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</si>
  <si>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</si>
  <si>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</si>
  <si>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</si>
  <si>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</si>
  <si>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</si>
  <si>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</si>
  <si>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</si>
  <si>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</si>
  <si>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</si>
  <si>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</si>
  <si>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</si>
  <si>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</si>
  <si>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</si>
  <si>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</si>
  <si>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</si>
  <si>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</si>
  <si>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</si>
  <si>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</si>
  <si>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</si>
  <si>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</si>
  <si>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</si>
  <si>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</si>
  <si>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</si>
  <si>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</si>
  <si>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</si>
  <si>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</si>
  <si>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</si>
  <si>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</si>
  <si>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</si>
  <si>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</si>
  <si>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</si>
  <si>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</si>
  <si>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</si>
  <si>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</si>
  <si>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</si>
  <si>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</si>
  <si>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</si>
  <si>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</si>
  <si>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 Сбитнева Александра Егоровича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</si>
  <si>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28.01.2024г.</t>
    </r>
  </si>
  <si>
    <t>Предъявлено населению 48857,97</t>
  </si>
  <si>
    <t>Заказчик - Собственники МКД, в лице председателя совета МКД  Сбитнев А.Е.</t>
  </si>
  <si>
    <t>за 1 квартал 2025 года</t>
  </si>
  <si>
    <t>31.03.2025 г.</t>
  </si>
  <si>
    <t>Замена стояка КНС (кв.7)</t>
  </si>
  <si>
    <t>февраль</t>
  </si>
  <si>
    <t>ч/ч</t>
  </si>
  <si>
    <t xml:space="preserve">           2. Всего за период с "01" 01 2025 г. по "31" 03 2025 г. выполнено работ (оказано услуг) на общую сумму пятьдесят шесть тысяч  пятьсот  двадцать два рубля 98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</si>
</sst>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2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" fontId="4" fillId="0" borderId="0" xfId="0" applyNumberFormat="1" applyFont="1"/>
    <xf numFmtId="4" fontId="7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11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1" zoomScaleSheetLayoutView="100" workbookViewId="0">
      <selection activeCell="D50" sqref="D50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29" t="s">
        <v>11</v>
      </c>
      <c r="B1" s="29"/>
      <c r="C1" s="29"/>
      <c r="D1" s="29"/>
      <c r="E1" s="29"/>
    </row>
    <row r="2" spans="1:5" ht="38.25" customHeight="1" x14ac:dyDescent="0.25">
      <c r="A2" s="30" t="s">
        <v>12</v>
      </c>
      <c r="B2" s="31"/>
      <c r="C2" s="31"/>
      <c r="D2" s="31"/>
      <c r="E2" s="31"/>
    </row>
    <row r="3" spans="1:5" x14ac:dyDescent="0.25">
      <c r="A3" s="32" t="s">
        <v>47</v>
      </c>
      <c r="B3" s="32"/>
      <c r="C3" s="32"/>
      <c r="D3" s="32"/>
      <c r="E3" s="32"/>
    </row>
    <row r="4" spans="1:5" s="1" customFormat="1" ht="15.75" x14ac:dyDescent="0.25">
      <c r="A4" s="15" t="s">
        <v>13</v>
      </c>
      <c r="B4" s="4"/>
      <c r="C4" s="4"/>
      <c r="D4" s="20"/>
      <c r="E4" s="21" t="s">
        <v>48</v>
      </c>
    </row>
    <row r="5" spans="1:5" x14ac:dyDescent="0.25">
      <c r="A5" s="25"/>
      <c r="B5" s="4"/>
      <c r="C5" s="4"/>
      <c r="D5" s="4"/>
      <c r="E5" s="4"/>
    </row>
    <row r="6" spans="1:5" ht="18.75" customHeight="1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25</v>
      </c>
      <c r="B7" s="34"/>
      <c r="C7" s="34"/>
      <c r="D7" s="34"/>
      <c r="E7" s="34"/>
    </row>
    <row r="8" spans="1:5" ht="19.5" customHeight="1" x14ac:dyDescent="0.25">
      <c r="A8" s="27" t="s">
        <v>1</v>
      </c>
      <c r="B8" s="27"/>
      <c r="C8" s="27"/>
      <c r="D8" s="27"/>
      <c r="E8" s="27"/>
    </row>
    <row r="9" spans="1:5" x14ac:dyDescent="0.25">
      <c r="A9" s="33" t="s">
        <v>43</v>
      </c>
      <c r="B9" s="33"/>
      <c r="C9" s="33"/>
      <c r="D9" s="33"/>
      <c r="E9" s="33"/>
    </row>
    <row r="10" spans="1:5" ht="23.25" customHeight="1" x14ac:dyDescent="0.25">
      <c r="A10" s="35" t="s">
        <v>14</v>
      </c>
      <c r="B10" s="36"/>
      <c r="C10" s="36"/>
      <c r="D10" s="36"/>
      <c r="E10" s="36"/>
    </row>
    <row r="11" spans="1:5" ht="30" customHeight="1" x14ac:dyDescent="0.25">
      <c r="A11" s="33" t="s">
        <v>44</v>
      </c>
      <c r="B11" s="33"/>
      <c r="C11" s="33"/>
      <c r="D11" s="33"/>
      <c r="E11" s="33"/>
    </row>
    <row r="12" spans="1:5" ht="20.25" customHeight="1" x14ac:dyDescent="0.25">
      <c r="A12" s="27" t="s">
        <v>15</v>
      </c>
      <c r="B12" s="28"/>
      <c r="C12" s="28"/>
      <c r="D12" s="28"/>
      <c r="E12" s="28"/>
    </row>
    <row r="13" spans="1:5" ht="21" customHeight="1" x14ac:dyDescent="0.25">
      <c r="A13" s="33" t="s">
        <v>22</v>
      </c>
      <c r="B13" s="33"/>
      <c r="C13" s="33"/>
      <c r="D13" s="33"/>
      <c r="E13" s="33"/>
    </row>
    <row r="14" spans="1:5" x14ac:dyDescent="0.25">
      <c r="A14" s="27" t="s">
        <v>2</v>
      </c>
      <c r="B14" s="28"/>
      <c r="C14" s="28"/>
      <c r="D14" s="28"/>
      <c r="E14" s="28"/>
    </row>
    <row r="15" spans="1:5" x14ac:dyDescent="0.25">
      <c r="A15" s="33" t="s">
        <v>41</v>
      </c>
      <c r="B15" s="33"/>
      <c r="C15" s="33"/>
      <c r="D15" s="33"/>
      <c r="E15" s="33"/>
    </row>
    <row r="16" spans="1:5" x14ac:dyDescent="0.25">
      <c r="A16" s="27" t="s">
        <v>16</v>
      </c>
      <c r="B16" s="28"/>
      <c r="C16" s="28"/>
      <c r="D16" s="28"/>
      <c r="E16" s="28"/>
    </row>
    <row r="17" spans="1:7" ht="29.45" customHeight="1" x14ac:dyDescent="0.25">
      <c r="A17" s="33" t="s">
        <v>17</v>
      </c>
      <c r="B17" s="33"/>
      <c r="C17" s="33"/>
      <c r="D17" s="33"/>
      <c r="E17" s="33"/>
    </row>
    <row r="18" spans="1:7" ht="55.9" customHeight="1" x14ac:dyDescent="0.25">
      <c r="A18" s="33" t="s">
        <v>26</v>
      </c>
      <c r="B18" s="33"/>
      <c r="C18" s="33"/>
      <c r="D18" s="33"/>
      <c r="E18" s="33"/>
    </row>
    <row r="19" spans="1:7" ht="30.75" customHeight="1" x14ac:dyDescent="0.25">
      <c r="A19" s="38" t="s">
        <v>27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40</v>
      </c>
      <c r="B22" s="8" t="s">
        <v>37</v>
      </c>
      <c r="C22" s="3" t="s">
        <v>4</v>
      </c>
      <c r="D22" s="3">
        <v>17.399999999999999</v>
      </c>
      <c r="E22" s="7">
        <f>D22*F20*G20</f>
        <v>37599.659999999989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10113.011999999999</v>
      </c>
    </row>
    <row r="24" spans="1:7" x14ac:dyDescent="0.25">
      <c r="A24" s="6" t="s">
        <v>28</v>
      </c>
      <c r="B24" s="8" t="s">
        <v>39</v>
      </c>
      <c r="C24" s="3" t="s">
        <v>38</v>
      </c>
      <c r="D24" s="3"/>
      <c r="E24" s="7">
        <v>4805.1899999999996</v>
      </c>
    </row>
    <row r="25" spans="1:7" x14ac:dyDescent="0.25">
      <c r="A25" s="19" t="s">
        <v>49</v>
      </c>
      <c r="B25" s="8" t="s">
        <v>50</v>
      </c>
      <c r="C25" s="3" t="s">
        <v>51</v>
      </c>
      <c r="D25" s="3">
        <v>12</v>
      </c>
      <c r="E25" s="7">
        <f>D25*333.76</f>
        <v>4005.12</v>
      </c>
    </row>
    <row r="26" spans="1:7" s="12" customFormat="1" ht="14.25" x14ac:dyDescent="0.2">
      <c r="A26" s="26" t="s">
        <v>24</v>
      </c>
      <c r="B26" s="9"/>
      <c r="C26" s="10"/>
      <c r="D26" s="10"/>
      <c r="E26" s="11">
        <f>SUM(E22:E25)</f>
        <v>56522.981999999996</v>
      </c>
    </row>
    <row r="28" spans="1:7" ht="29.25" customHeight="1" x14ac:dyDescent="0.25">
      <c r="A28" s="39" t="s">
        <v>52</v>
      </c>
      <c r="B28" s="39"/>
      <c r="C28" s="39"/>
      <c r="D28" s="39"/>
      <c r="E28" s="39"/>
    </row>
    <row r="29" spans="1:7" ht="29.25" customHeight="1" x14ac:dyDescent="0.25">
      <c r="A29" s="33" t="s">
        <v>21</v>
      </c>
      <c r="B29" s="33"/>
      <c r="C29" s="33"/>
      <c r="D29" s="33"/>
      <c r="E29" s="33"/>
    </row>
    <row r="30" spans="1:7" x14ac:dyDescent="0.25">
      <c r="A30" s="33" t="s">
        <v>20</v>
      </c>
      <c r="B30" s="33"/>
      <c r="C30" s="33"/>
      <c r="D30" s="33"/>
      <c r="E30" s="33"/>
    </row>
    <row r="31" spans="1:7" ht="28.5" customHeight="1" x14ac:dyDescent="0.25">
      <c r="A31" s="33" t="s">
        <v>29</v>
      </c>
      <c r="B31" s="33"/>
      <c r="C31" s="33"/>
      <c r="D31" s="33"/>
      <c r="E31" s="33"/>
    </row>
    <row r="32" spans="1:7" x14ac:dyDescent="0.25">
      <c r="A32" s="33" t="s">
        <v>18</v>
      </c>
      <c r="B32" s="33"/>
      <c r="C32" s="33"/>
      <c r="D32" s="33"/>
      <c r="E32" s="33"/>
    </row>
    <row r="33" spans="1:5" x14ac:dyDescent="0.25">
      <c r="A33" s="37" t="s">
        <v>5</v>
      </c>
      <c r="B33" s="37"/>
      <c r="C33" s="37"/>
      <c r="D33" s="37"/>
      <c r="E33" s="37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40" t="s">
        <v>42</v>
      </c>
      <c r="B35" s="40"/>
      <c r="C35" s="40"/>
      <c r="D35" s="40"/>
      <c r="E35" s="40"/>
    </row>
    <row r="36" spans="1:5" x14ac:dyDescent="0.25">
      <c r="B36" s="41" t="s">
        <v>19</v>
      </c>
      <c r="C36" s="41"/>
      <c r="D36" s="41"/>
      <c r="E36" s="5" t="s">
        <v>6</v>
      </c>
    </row>
    <row r="37" spans="1:5" x14ac:dyDescent="0.25">
      <c r="A37" s="24"/>
      <c r="B37" s="24"/>
      <c r="C37" s="24"/>
      <c r="D37" s="24"/>
      <c r="E37" s="24"/>
    </row>
    <row r="38" spans="1:5" x14ac:dyDescent="0.25">
      <c r="A38" s="40" t="s">
        <v>46</v>
      </c>
      <c r="B38" s="40"/>
      <c r="C38" s="40"/>
      <c r="D38" s="40"/>
      <c r="E38" s="40"/>
    </row>
    <row r="39" spans="1:5" x14ac:dyDescent="0.25">
      <c r="B39" s="41" t="s">
        <v>19</v>
      </c>
      <c r="C39" s="41"/>
      <c r="D39" s="41"/>
      <c r="E39" s="5" t="s">
        <v>6</v>
      </c>
    </row>
    <row r="41" spans="1:5" x14ac:dyDescent="0.25">
      <c r="A41" s="22" t="s">
        <v>32</v>
      </c>
    </row>
    <row r="42" spans="1:5" x14ac:dyDescent="0.25">
      <c r="A42" s="12" t="s">
        <v>30</v>
      </c>
      <c r="B42" s="16"/>
    </row>
    <row r="43" spans="1:5" x14ac:dyDescent="0.25">
      <c r="A43" s="2" t="s">
        <v>36</v>
      </c>
      <c r="B43" s="17">
        <v>-188558.32</v>
      </c>
    </row>
    <row r="44" spans="1:5" x14ac:dyDescent="0.25">
      <c r="A44" s="13" t="s">
        <v>45</v>
      </c>
      <c r="B44" s="18"/>
    </row>
    <row r="45" spans="1:5" x14ac:dyDescent="0.25">
      <c r="A45" s="2" t="s">
        <v>33</v>
      </c>
      <c r="B45" s="18">
        <v>43097.1</v>
      </c>
    </row>
    <row r="46" spans="1:5" x14ac:dyDescent="0.25">
      <c r="B46" s="18"/>
    </row>
    <row r="47" spans="1:5" ht="30" x14ac:dyDescent="0.25">
      <c r="A47" s="23" t="s">
        <v>34</v>
      </c>
      <c r="B47" s="18">
        <f>E26</f>
        <v>56522.981999999996</v>
      </c>
    </row>
    <row r="48" spans="1:5" x14ac:dyDescent="0.25">
      <c r="A48" s="12" t="s">
        <v>31</v>
      </c>
      <c r="B48" s="17">
        <f>B43+B45+B46-B47</f>
        <v>-201984.20199999999</v>
      </c>
    </row>
    <row r="50" spans="2:2" x14ac:dyDescent="0.25">
      <c r="B50" s="2">
        <v>-188558.32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2025-05-07T11:05:20Z</dcterms:modified>
</cp:coreProperties>
</file>